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Erika\projectmine\2021\VOSZ\03_eljarasok\01_nonkozbesz\09_workshop_webinarium\kikuldes_230517\"/>
    </mc:Choice>
  </mc:AlternateContent>
  <xr:revisionPtr revIDLastSave="0" documentId="8_{8AB8135F-08A8-499B-96F9-AD2D57975BC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VOSZ Workshop, webinár Ártábl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G9" i="1" s="1"/>
  <c r="F9" i="1" s="1"/>
  <c r="E8" i="1"/>
  <c r="G8" i="1" s="1"/>
  <c r="F8" i="1" s="1"/>
  <c r="E7" i="1"/>
  <c r="G7" i="1" s="1"/>
  <c r="F7" i="1" s="1"/>
  <c r="F10" i="1" l="1"/>
  <c r="E10" i="1"/>
  <c r="G10" i="1"/>
  <c r="F1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Barabás Tamás</author>
    <author>xy</author>
  </authors>
  <commentList>
    <comment ref="D7" authorId="0" shapeId="0" xr:uid="{6260E0FD-EE7E-4ABD-9B36-230DAEEB8CD3}">
      <text>
        <r>
          <rPr>
            <b/>
            <sz val="9"/>
            <color indexed="81"/>
            <rFont val="Tahoma"/>
            <charset val="1"/>
          </rPr>
          <t>KITÖLTENDŐ!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8" authorId="0" shapeId="0" xr:uid="{13D06A57-2F43-4035-95B0-123147438136}">
      <text>
        <r>
          <rPr>
            <b/>
            <sz val="9"/>
            <color indexed="81"/>
            <rFont val="Tahoma"/>
            <charset val="1"/>
          </rPr>
          <t>KITÖLTENDŐ!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9" authorId="0" shapeId="0" xr:uid="{FD7FC340-8401-45B0-8C50-506C2DB4EB4F}">
      <text>
        <r>
          <rPr>
            <b/>
            <sz val="9"/>
            <color indexed="81"/>
            <rFont val="Tahoma"/>
            <charset val="1"/>
          </rPr>
          <t>KITÖLTENDŐ!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1" authorId="1" shapeId="0" xr:uid="{72580A82-5AAF-460E-AF6D-5B9100DBACC9}">
      <text>
        <r>
          <rPr>
            <sz val="9"/>
            <color indexed="81"/>
            <rFont val="Tahoma"/>
            <family val="2"/>
            <charset val="238"/>
          </rPr>
          <t xml:space="preserve">1 embernap= napi 8 munkaóra, 1 emberhónap= 20 embernap (példa: két szakértő 20 szakértői óra/fő tanácsadási tevékenysége:2x20/8= 5 embernap, 0,25 emberhónap. </t>
        </r>
      </text>
    </comment>
  </commentList>
</comments>
</file>

<file path=xl/sharedStrings.xml><?xml version="1.0" encoding="utf-8"?>
<sst xmlns="http://schemas.openxmlformats.org/spreadsheetml/2006/main" count="24" uniqueCount="21">
  <si>
    <t>Feladat megnevezése</t>
  </si>
  <si>
    <t>Darabszám</t>
  </si>
  <si>
    <t>Nettó Egységár</t>
  </si>
  <si>
    <t>Nettó ár összesen</t>
  </si>
  <si>
    <t>Áfa</t>
  </si>
  <si>
    <t>Bruttó ár összesen</t>
  </si>
  <si>
    <t>(HUF):</t>
  </si>
  <si>
    <t>A megvalósítás várható erőforrásigénye</t>
  </si>
  <si>
    <t>cégszerű aláírás</t>
  </si>
  <si>
    <t>…..................................</t>
  </si>
  <si>
    <t>p.h.</t>
  </si>
  <si>
    <t>ÁRTÁBLA MELLÉKLET</t>
  </si>
  <si>
    <t>embernap</t>
  </si>
  <si>
    <t>HUF/embernap</t>
  </si>
  <si>
    <t xml:space="preserve">1db budapesti vagy pest-vármegyei helyszínen workshop szervezése és lebonyolítása </t>
  </si>
  <si>
    <t>Összesen</t>
  </si>
  <si>
    <t>SZAKMAI AJÁNLAT: 
WORKSHOPOK ÉS WEBINÁRIUMOK SZERVEZÉSE, LEBONYOLÍTÁSA A GINOP-1.1.9-VEKOP-20-2020-00001 AZONOSÍTÓSZÁMÚ PÁLYÁZAT KERETÉBEN</t>
  </si>
  <si>
    <t>5 db vármegyei helyszínen workshop szervezése és lebonyolítása</t>
  </si>
  <si>
    <t>Kelt: ….............., 2023. …....................</t>
  </si>
  <si>
    <t>Webináriumok szervezése (2 db), webinár rendszer kialakítása</t>
  </si>
  <si>
    <t>megj: "G" oszlop 10. sor: felolvasólapon feltüntetendő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</si>
</sst>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[$Ft-40E]_-;\-* #,##0\ [$Ft-40E]_-;_-* &quot;-&quot;??\ [$Ft-40E]_-;_-@_-"/>
  </numFmts>
  <fonts count="9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9"/>
      <color indexed="81"/>
      <name val="Tahoma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/>
    </xf>
    <xf numFmtId="0" fontId="4" fillId="0" borderId="0" xfId="0" applyFont="1"/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 indent="1"/>
    </xf>
    <xf numFmtId="0" fontId="8" fillId="0" borderId="0" xfId="0" applyFont="1"/>
    <xf numFmtId="164" fontId="8" fillId="0" borderId="1" xfId="0" applyNumberFormat="1" applyFont="1" applyBorder="1" applyAlignment="1">
      <alignment horizontal="right" vertical="center" wrapText="1"/>
    </xf>
    <xf numFmtId="164" fontId="8" fillId="4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18"/>
  <sheetViews>
    <sheetView showGridLines="0" tabSelected="1" topLeftCell="A4" zoomScaleNormal="100" workbookViewId="0">
      <selection activeCell="G10" sqref="G10"/>
    </sheetView>
  </sheetViews>
  <sheetFormatPr defaultColWidth="9.1796875" defaultRowHeight="15.5" x14ac:dyDescent="0.35"/>
  <cols>
    <col min="1" max="1" width="3" style="1" customWidth="1"/>
    <col min="2" max="2" width="46" style="1" customWidth="1"/>
    <col min="3" max="3" width="11.54296875" style="1" customWidth="1"/>
    <col min="4" max="7" width="17.81640625" style="1" customWidth="1"/>
    <col min="8" max="16384" width="9.1796875" style="1"/>
  </cols>
  <sheetData>
    <row r="1" spans="2:7" x14ac:dyDescent="0.35">
      <c r="D1" s="5" t="s">
        <v>11</v>
      </c>
    </row>
    <row r="4" spans="2:7" ht="49" customHeight="1" x14ac:dyDescent="0.35">
      <c r="B4" s="17" t="s">
        <v>16</v>
      </c>
      <c r="C4" s="18"/>
      <c r="D4" s="18"/>
      <c r="E4" s="18"/>
      <c r="F4" s="18"/>
      <c r="G4" s="18"/>
    </row>
    <row r="5" spans="2:7" ht="30" x14ac:dyDescent="0.35">
      <c r="B5" s="16" t="s">
        <v>0</v>
      </c>
      <c r="C5" s="16" t="s">
        <v>1</v>
      </c>
      <c r="D5" s="2" t="s">
        <v>2</v>
      </c>
      <c r="E5" s="2" t="s">
        <v>3</v>
      </c>
      <c r="F5" s="2" t="s">
        <v>4</v>
      </c>
      <c r="G5" s="2" t="s">
        <v>5</v>
      </c>
    </row>
    <row r="6" spans="2:7" x14ac:dyDescent="0.35">
      <c r="B6" s="16"/>
      <c r="C6" s="16"/>
      <c r="D6" s="2" t="s">
        <v>6</v>
      </c>
      <c r="E6" s="2" t="s">
        <v>6</v>
      </c>
      <c r="F6" s="2" t="s">
        <v>6</v>
      </c>
      <c r="G6" s="2" t="s">
        <v>6</v>
      </c>
    </row>
    <row r="7" spans="2:7" ht="31" x14ac:dyDescent="0.35">
      <c r="B7" s="3" t="s">
        <v>17</v>
      </c>
      <c r="C7" s="7">
        <v>5</v>
      </c>
      <c r="D7" s="8"/>
      <c r="E7" s="9">
        <f>C7*D7</f>
        <v>0</v>
      </c>
      <c r="F7" s="9">
        <f t="shared" ref="F7:F8" si="0">G7-E7</f>
        <v>0</v>
      </c>
      <c r="G7" s="9">
        <f t="shared" ref="G7:G8" si="1">E7*1.27</f>
        <v>0</v>
      </c>
    </row>
    <row r="8" spans="2:7" ht="31" x14ac:dyDescent="0.35">
      <c r="B8" s="3" t="s">
        <v>14</v>
      </c>
      <c r="C8" s="7">
        <v>1</v>
      </c>
      <c r="D8" s="8"/>
      <c r="E8" s="9">
        <f>C8*D8</f>
        <v>0</v>
      </c>
      <c r="F8" s="9">
        <f t="shared" si="0"/>
        <v>0</v>
      </c>
      <c r="G8" s="9">
        <f t="shared" si="1"/>
        <v>0</v>
      </c>
    </row>
    <row r="9" spans="2:7" ht="31" x14ac:dyDescent="0.35">
      <c r="B9" s="3" t="s">
        <v>19</v>
      </c>
      <c r="C9" s="7">
        <v>2</v>
      </c>
      <c r="D9" s="8"/>
      <c r="E9" s="9">
        <f>C9*D9</f>
        <v>0</v>
      </c>
      <c r="F9" s="9">
        <f>G9-E9</f>
        <v>0</v>
      </c>
      <c r="G9" s="9">
        <f>E9*1.27</f>
        <v>0</v>
      </c>
    </row>
    <row r="10" spans="2:7" s="13" customFormat="1" ht="15" x14ac:dyDescent="0.3">
      <c r="B10" s="12" t="s">
        <v>15</v>
      </c>
      <c r="C10" s="21"/>
      <c r="D10" s="22"/>
      <c r="E10" s="14">
        <f>SUM(E7:E9)</f>
        <v>0</v>
      </c>
      <c r="F10" s="14">
        <f>SUM(F7:F9)</f>
        <v>0</v>
      </c>
      <c r="G10" s="15">
        <f>SUM(G7:G9)</f>
        <v>0</v>
      </c>
    </row>
    <row r="11" spans="2:7" x14ac:dyDescent="0.35">
      <c r="B11" s="6" t="s">
        <v>7</v>
      </c>
      <c r="C11" s="19"/>
      <c r="D11" s="20"/>
      <c r="E11" s="10" t="s">
        <v>12</v>
      </c>
      <c r="F11" s="10" t="e">
        <f>G10/C11</f>
        <v>#DIV/0!</v>
      </c>
      <c r="G11" s="11" t="s">
        <v>13</v>
      </c>
    </row>
    <row r="12" spans="2:7" x14ac:dyDescent="0.35">
      <c r="E12" s="4"/>
    </row>
    <row r="14" spans="2:7" x14ac:dyDescent="0.35">
      <c r="B14" s="1" t="s">
        <v>18</v>
      </c>
    </row>
    <row r="16" spans="2:7" x14ac:dyDescent="0.35">
      <c r="E16" s="4" t="s">
        <v>9</v>
      </c>
    </row>
    <row r="17" spans="2:5" x14ac:dyDescent="0.35">
      <c r="E17" s="4" t="s">
        <v>8</v>
      </c>
    </row>
    <row r="18" spans="2:5" x14ac:dyDescent="0.35">
      <c r="B18" s="1" t="s">
        <v>20</v>
      </c>
      <c r="E18" s="4" t="s">
        <v>10</v>
      </c>
    </row>
  </sheetData>
  <mergeCells count="5">
    <mergeCell ref="B5:B6"/>
    <mergeCell ref="C5:C6"/>
    <mergeCell ref="B4:G4"/>
    <mergeCell ref="C11:D11"/>
    <mergeCell ref="C10:D10"/>
  </mergeCells>
  <pageMargins left="0.25" right="0.25" top="0.75" bottom="0.75" header="0.3" footer="0.3"/>
  <pageSetup paperSize="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VOSZ Workshop, webinár Ártábla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Sághi Imre</dc:creator>
  <cp:lastModifiedBy>Kovács Péter</cp:lastModifiedBy>
  <cp:lastPrinted>2023-05-11T09:42:43Z</cp:lastPrinted>
  <dcterms:created xsi:type="dcterms:W3CDTF">2022-11-23T09:42:09Z</dcterms:created>
  <dcterms:modified xsi:type="dcterms:W3CDTF">2023-05-17T09:36:41Z</dcterms:modified>
</cp:coreProperties>
</file>